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91A7AB32-7A4F-4748-A1E3-DBDC8B32472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<sst xmlns="http://schemas.openxmlformats.org/spreadsheetml/2006/main" count="2262" uniqueCount="1134">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</sst>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240</v>
      </c>
      <c r="B10" s="158"/>
      <c r="C10" s="108" t="str">
        <f>VLOOKUP(A10,lista,2,0)</f>
        <v>G. SERVICIOS CORPORATIVOS APOYO CLIENTE</v>
      </c>
      <c r="D10" s="108"/>
      <c r="E10" s="108"/>
      <c r="F10" s="108"/>
      <c r="G10" s="108" t="str">
        <f>VLOOKUP(A10,lista,3,0)</f>
        <v>Técnico/a 1</v>
      </c>
      <c r="H10" s="108"/>
      <c r="I10" s="119" t="str">
        <f>VLOOKUP(A10,lista,4,0)</f>
        <v>Técnico/a de Apoyo a Gabinete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7.2" customHeight="1" thickTop="1" thickBot="1" x14ac:dyDescent="0.3">
      <c r="A17" s="167" t="str">
        <f>VLOOKUP(A10,lista,6,0)</f>
        <v>Experiencia en el apoyo a Gabinetes de Presidencia y Direcciones Generales de al menos 1 año.
Experiencia en departamentos de oficina de cliente en el sector ferroviario de al menos 3 años.
Experiencia en el sector de la obra civil de al menos 5 años.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S1nYz4W9YUfnEBhh1zYDAHrQ4uI4AOpo9Fei/SlifhFdWsW2HXn8FuMgLHsl8sh4fHGuG3jxptb9zMp3ZlYiw==" saltValue="c5zQHd3l2p8RuQWPbUxb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2025-02-11T13:08:16Z</dcterms:modified>
</cp:coreProperties>
</file>